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788" activeTab="0"/>
  </bookViews>
  <sheets>
    <sheet name="Prima not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<sst xmlns="http://schemas.openxmlformats.org/spreadsheetml/2006/main" count="75" uniqueCount="44">
  <si>
    <t>CASSA</t>
  </si>
  <si>
    <t>17.04.2023</t>
  </si>
  <si>
    <t>F24</t>
  </si>
  <si>
    <t>TFR dipendenti</t>
  </si>
  <si>
    <t>Centro Archivi</t>
  </si>
  <si>
    <t>IVA- Ragioneria dello Stato</t>
  </si>
  <si>
    <t>27.04.2023</t>
  </si>
  <si>
    <t>Stipendio Dipendente</t>
  </si>
  <si>
    <t>28.04.2023</t>
  </si>
  <si>
    <t>Hera Spa -Luce</t>
  </si>
  <si>
    <t>30.04.2023</t>
  </si>
  <si>
    <t>Canone mensile</t>
  </si>
  <si>
    <t>varie- servizi igienici</t>
  </si>
  <si>
    <t>Commissioni</t>
  </si>
  <si>
    <t>Studio Baldini</t>
  </si>
  <si>
    <t>IVA - Ragioneria dello Stato</t>
  </si>
  <si>
    <t>Myo Cancelleria</t>
  </si>
  <si>
    <t>01.06.2023</t>
  </si>
  <si>
    <t>Quota Ordine iscrizione anno 2023</t>
  </si>
  <si>
    <t xml:space="preserve">Ricarica Aruba </t>
  </si>
  <si>
    <t>05.06.2023</t>
  </si>
  <si>
    <t>StarHotel Michelangelo - I Assemble Ordinaria</t>
  </si>
  <si>
    <t>06.06.2023</t>
  </si>
  <si>
    <t>FOFI - Federazione Ordine Farmacisti Italiani</t>
  </si>
  <si>
    <t>07.06.2023</t>
  </si>
  <si>
    <t>Vodafone Abbonamento Cell Ordine</t>
  </si>
  <si>
    <t>12.06.2023</t>
  </si>
  <si>
    <t>EdenRed Ticket - Buoni pasto</t>
  </si>
  <si>
    <t>15.06.2023</t>
  </si>
  <si>
    <t>Rimborso Spese Seminario Università</t>
  </si>
  <si>
    <t>16.06.2023</t>
  </si>
  <si>
    <t>Add. Deleghe/Fisco/Inps/Regioni</t>
  </si>
  <si>
    <t>23.06.2023</t>
  </si>
  <si>
    <t>Soluzioni informatiche</t>
  </si>
  <si>
    <t>Revisore dei Conti - Dr. Lapo Sassorossi</t>
  </si>
  <si>
    <t>26.06.2023</t>
  </si>
  <si>
    <t>Hera spa - luce</t>
  </si>
  <si>
    <t>Hera spa - Gas</t>
  </si>
  <si>
    <t>27.06.2023</t>
  </si>
  <si>
    <t>Stipendio Dipendenti</t>
  </si>
  <si>
    <t>30.06.2023</t>
  </si>
  <si>
    <t>Banca canone mensile Giugno 2023</t>
  </si>
  <si>
    <t>ORDINE DEI FARMACISTI DI FIRENZE-DATI PAGAMENTI SECONDO TRIMESTRE</t>
  </si>
  <si>
    <t>TRIMESTRE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</si>
</sst>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_-[$€]\ * #,##0.00_-;\-[$€]\ * #,##0.00_-;_-[$€]\ * &quot;-&quot;??_-;_-@_-"/>
    <numFmt numFmtId="199" formatCode="_-* #,##0.00\ [$€-1007]_-;\-* #,##0.00\ [$€-1007]_-;_-* &quot;-&quot;??\ [$€-1007]_-;_-@_-"/>
    <numFmt numFmtId="200" formatCode="dd/mm/yy;@"/>
    <numFmt numFmtId="201" formatCode="#,##0_ ;\-#,##0\ "/>
    <numFmt numFmtId="202" formatCode="mmm\-yyyy"/>
    <numFmt numFmtId="203" formatCode="[$-410]dddd\ d\ mmmm\ yyyy"/>
    <numFmt numFmtId="204" formatCode="h\.mm\.ss"/>
    <numFmt numFmtId="205" formatCode="&quot;Sì&quot;;&quot;Sì&quot;;&quot;No&quot;"/>
    <numFmt numFmtId="206" formatCode="&quot;Vero&quot;;&quot;Vero&quot;;&quot;Falso&quot;"/>
    <numFmt numFmtId="207" formatCode="&quot;Attivo&quot;;&quot;Attivo&quot;;&quot;Inattivo&quot;"/>
    <numFmt numFmtId="208" formatCode="[$€-2]\ #.##000_);[Red]\([$€-2]\ #.##000\)"/>
    <numFmt numFmtId="209" formatCode="[$€-2]\ #,##0.00;[Red]\-[$€-2]\ #,##0.00"/>
  </numFmts>
  <fonts count="43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Accounting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98" fontId="1" fillId="0" borderId="0" xfId="44" applyFont="1" applyAlignment="1">
      <alignment/>
    </xf>
    <xf numFmtId="200" fontId="1" fillId="0" borderId="10" xfId="44" applyNumberFormat="1" applyFont="1" applyBorder="1" applyAlignment="1" applyProtection="1">
      <alignment horizontal="center"/>
      <protection locked="0"/>
    </xf>
    <xf numFmtId="198" fontId="1" fillId="0" borderId="11" xfId="44" applyFont="1" applyBorder="1" applyAlignment="1" applyProtection="1">
      <alignment horizontal="left"/>
      <protection locked="0"/>
    </xf>
    <xf numFmtId="171" fontId="3" fillId="33" borderId="10" xfId="44" applyNumberFormat="1" applyFont="1" applyFill="1" applyBorder="1" applyAlignment="1">
      <alignment horizontal="center"/>
    </xf>
    <xf numFmtId="171" fontId="1" fillId="0" borderId="10" xfId="44" applyNumberFormat="1" applyFont="1" applyBorder="1" applyAlignment="1" applyProtection="1">
      <alignment/>
      <protection locked="0"/>
    </xf>
    <xf numFmtId="171" fontId="1" fillId="0" borderId="0" xfId="44" applyNumberFormat="1" applyFont="1" applyAlignment="1">
      <alignment/>
    </xf>
    <xf numFmtId="198" fontId="2" fillId="33" borderId="10" xfId="44" applyFont="1" applyFill="1" applyBorder="1" applyAlignment="1">
      <alignment horizontal="center" vertical="center" wrapText="1"/>
    </xf>
    <xf numFmtId="200" fontId="1" fillId="0" borderId="12" xfId="44" applyNumberFormat="1" applyFont="1" applyBorder="1" applyAlignment="1" applyProtection="1">
      <alignment horizontal="center"/>
      <protection locked="0"/>
    </xf>
    <xf numFmtId="198" fontId="3" fillId="33" borderId="13" xfId="44" applyFont="1" applyFill="1" applyBorder="1" applyAlignment="1">
      <alignment horizontal="center" vertical="center"/>
    </xf>
    <xf numFmtId="198" fontId="3" fillId="33" borderId="10" xfId="44" applyFont="1" applyFill="1" applyBorder="1" applyAlignment="1">
      <alignment horizontal="center" vertical="center"/>
    </xf>
    <xf numFmtId="171" fontId="3" fillId="33" borderId="10" xfId="44" applyNumberFormat="1" applyFont="1" applyFill="1" applyBorder="1" applyAlignment="1">
      <alignment horizontal="center"/>
    </xf>
    <xf numFmtId="198" fontId="2" fillId="33" borderId="10" xfId="44" applyFont="1" applyFill="1" applyBorder="1" applyAlignment="1">
      <alignment horizontal="center" vertical="center" wrapText="1"/>
    </xf>
    <xf numFmtId="198" fontId="23" fillId="0" borderId="11" xfId="44" applyFont="1" applyBorder="1" applyAlignment="1" applyProtection="1">
      <alignment horizontal="left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PAGAMENTI%20MAGGIO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 nota"/>
    </sheetNames>
    <sheetDataSet>
      <sheetData sheetId="0">
        <row r="7">
          <cell r="A7" t="str">
            <v>02.05.2023</v>
          </cell>
          <cell r="B7" t="str">
            <v>Edil Servizi srl</v>
          </cell>
          <cell r="C7">
            <v>240</v>
          </cell>
        </row>
        <row r="8">
          <cell r="A8" t="str">
            <v>02.05.2023</v>
          </cell>
          <cell r="B8" t="str">
            <v>Stipendio dipendenti Aprile 2023</v>
          </cell>
          <cell r="C8">
            <v>3517.18</v>
          </cell>
        </row>
        <row r="10">
          <cell r="A10" t="str">
            <v>02.05.2023</v>
          </cell>
          <cell r="B10" t="str">
            <v>Mantes Estintori Nuti srl</v>
          </cell>
          <cell r="C10">
            <v>45.92</v>
          </cell>
        </row>
        <row r="11">
          <cell r="A11" t="str">
            <v>02.05.2023</v>
          </cell>
          <cell r="B11" t="str">
            <v>Studio Guidi amministrazione Condominio</v>
          </cell>
          <cell r="C11">
            <v>732.92</v>
          </cell>
        </row>
        <row r="13">
          <cell r="A13" t="str">
            <v>02.05.2023</v>
          </cell>
          <cell r="B13" t="str">
            <v>Commissioni</v>
          </cell>
          <cell r="C13">
            <v>3.5</v>
          </cell>
        </row>
        <row r="21">
          <cell r="A21" t="str">
            <v>04.05.2023</v>
          </cell>
          <cell r="B21" t="str">
            <v>Raccomandate A/R</v>
          </cell>
          <cell r="D21">
            <v>13.1</v>
          </cell>
        </row>
        <row r="24">
          <cell r="A24" t="str">
            <v>08.05.2023</v>
          </cell>
          <cell r="B24" t="str">
            <v>Pulizie Ufficio mese Aprile 2023</v>
          </cell>
          <cell r="C24">
            <v>330</v>
          </cell>
        </row>
        <row r="25">
          <cell r="A25" t="str">
            <v>08.05.2023</v>
          </cell>
          <cell r="B25" t="str">
            <v>Abbonamento Vodafone - Cell Ordine</v>
          </cell>
          <cell r="C25">
            <v>18</v>
          </cell>
        </row>
        <row r="26">
          <cell r="A26" t="str">
            <v>08.05.2023</v>
          </cell>
          <cell r="B26" t="str">
            <v>Commissioni</v>
          </cell>
          <cell r="C26">
            <v>0.5</v>
          </cell>
        </row>
        <row r="32">
          <cell r="A32" t="str">
            <v>11.05.2023</v>
          </cell>
          <cell r="B32" t="str">
            <v>Studio Baldini</v>
          </cell>
          <cell r="C32">
            <v>181.7</v>
          </cell>
        </row>
        <row r="35">
          <cell r="A35" t="str">
            <v>15.05.2023</v>
          </cell>
          <cell r="B35" t="str">
            <v>Telecom - Fax</v>
          </cell>
          <cell r="C35">
            <v>93.53</v>
          </cell>
        </row>
        <row r="36">
          <cell r="A36" t="str">
            <v>15.05.2023</v>
          </cell>
          <cell r="B36" t="str">
            <v>Telecom - Linea Fissa</v>
          </cell>
          <cell r="C36">
            <v>255.58</v>
          </cell>
        </row>
        <row r="37">
          <cell r="A37" t="str">
            <v>15.05.2023</v>
          </cell>
          <cell r="B37" t="str">
            <v>Commissioni</v>
          </cell>
          <cell r="C37">
            <v>1.3</v>
          </cell>
        </row>
        <row r="38">
          <cell r="A38" t="str">
            <v>15.05.2023</v>
          </cell>
          <cell r="B38" t="str">
            <v>Telecom - Fibra</v>
          </cell>
          <cell r="C38">
            <v>66</v>
          </cell>
        </row>
        <row r="39">
          <cell r="A39" t="str">
            <v>15.05.2023</v>
          </cell>
          <cell r="B39" t="str">
            <v>Commissioni</v>
          </cell>
          <cell r="C39">
            <v>1.3</v>
          </cell>
        </row>
        <row r="40">
          <cell r="A40" t="str">
            <v>16.05.2023</v>
          </cell>
          <cell r="B40" t="str">
            <v>IVA - Ragioneria dello Stato</v>
          </cell>
          <cell r="C40">
            <v>270.15</v>
          </cell>
        </row>
        <row r="41">
          <cell r="A41" t="str">
            <v>16.05.2023</v>
          </cell>
          <cell r="B41" t="str">
            <v>F24</v>
          </cell>
          <cell r="C41">
            <v>970.42</v>
          </cell>
        </row>
        <row r="43">
          <cell r="A43" t="str">
            <v>16.05.2023</v>
          </cell>
          <cell r="B43" t="str">
            <v>Eden Red Ticket </v>
          </cell>
          <cell r="C43">
            <v>168.3</v>
          </cell>
        </row>
        <row r="44">
          <cell r="A44" t="str">
            <v>16.05.2023</v>
          </cell>
          <cell r="B44" t="str">
            <v>Commissioni</v>
          </cell>
          <cell r="C44">
            <v>2</v>
          </cell>
        </row>
        <row r="51">
          <cell r="A51" t="str">
            <v>22.05.2023</v>
          </cell>
          <cell r="B51" t="str">
            <v>Barbaglia Acqua</v>
          </cell>
          <cell r="C51">
            <v>51.62</v>
          </cell>
        </row>
        <row r="52">
          <cell r="A52" t="str">
            <v>23.05.2023</v>
          </cell>
          <cell r="B52" t="str">
            <v>Quota Ordine anno 2023</v>
          </cell>
        </row>
        <row r="56">
          <cell r="A56" t="str">
            <v>26.05.2023</v>
          </cell>
          <cell r="B56" t="str">
            <v>Hera Luce</v>
          </cell>
          <cell r="C56">
            <v>91.18</v>
          </cell>
        </row>
        <row r="57">
          <cell r="A57" t="str">
            <v>26.05.2023</v>
          </cell>
          <cell r="B57" t="str">
            <v>Stipendio dipendenti </v>
          </cell>
          <cell r="C57">
            <v>1449</v>
          </cell>
        </row>
        <row r="58">
          <cell r="A58" t="str">
            <v>26.05.2023</v>
          </cell>
          <cell r="B58" t="str">
            <v>Commissioni</v>
          </cell>
          <cell r="C58">
            <v>0.5</v>
          </cell>
        </row>
        <row r="60">
          <cell r="A60" t="str">
            <v>30.05.2023</v>
          </cell>
          <cell r="B60" t="str">
            <v>Beneficenza Associazione Farmacisti Volontari</v>
          </cell>
          <cell r="C60">
            <v>1000</v>
          </cell>
        </row>
        <row r="63">
          <cell r="A63" t="str">
            <v>30.05.2023</v>
          </cell>
          <cell r="B63" t="str">
            <v>Stipendio Dipendenti </v>
          </cell>
          <cell r="C63">
            <v>3044.79</v>
          </cell>
        </row>
        <row r="64">
          <cell r="A64" t="str">
            <v>30.05.2023 </v>
          </cell>
          <cell r="B64" t="str">
            <v>Commissioni</v>
          </cell>
          <cell r="C64">
            <v>1.5</v>
          </cell>
        </row>
        <row r="65">
          <cell r="A65" t="str">
            <v>31.05.2023</v>
          </cell>
          <cell r="B65" t="str">
            <v>Myo Cancelleria</v>
          </cell>
          <cell r="C65">
            <v>132.61</v>
          </cell>
        </row>
        <row r="66">
          <cell r="A66" t="str">
            <v>31.05.2023</v>
          </cell>
          <cell r="B66" t="str">
            <v>Kiwibit Sito Ordine</v>
          </cell>
          <cell r="C66">
            <v>375</v>
          </cell>
        </row>
        <row r="67">
          <cell r="A67" t="str">
            <v>31.05.2023</v>
          </cell>
          <cell r="B67" t="str">
            <v>Kiwibit Sito Ordine</v>
          </cell>
          <cell r="C67">
            <v>800</v>
          </cell>
        </row>
        <row r="68">
          <cell r="A68" t="str">
            <v>31.05.2023</v>
          </cell>
          <cell r="B68" t="str">
            <v>Cartella Agenzia delle Entrate</v>
          </cell>
          <cell r="C68">
            <v>79.69</v>
          </cell>
        </row>
        <row r="69">
          <cell r="A69" t="str">
            <v>31.05.2023</v>
          </cell>
          <cell r="B69" t="str">
            <v>Commissioni</v>
          </cell>
          <cell r="C69">
            <v>3.3</v>
          </cell>
        </row>
        <row r="71">
          <cell r="A71" t="str">
            <v>31.05.2023</v>
          </cell>
          <cell r="B71" t="str">
            <v>Canone mensile Banca - mese maggio 2023</v>
          </cell>
          <cell r="C71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="75" zoomScaleNormal="75" zoomScalePageLayoutView="0" workbookViewId="0" topLeftCell="A1">
      <pane xSplit="1" ySplit="2" topLeftCell="B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45" sqref="M45"/>
    </sheetView>
  </sheetViews>
  <sheetFormatPr defaultColWidth="9.140625" defaultRowHeight="12.75"/>
  <cols>
    <col min="1" max="1" width="13.8515625" style="1" bestFit="1" customWidth="1"/>
    <col min="2" max="2" width="47.140625" style="1" bestFit="1" customWidth="1"/>
    <col min="3" max="3" width="15.00390625" style="6" bestFit="1" customWidth="1"/>
    <col min="4" max="4" width="14.421875" style="6" bestFit="1" customWidth="1"/>
    <col min="5" max="5" width="12.7109375" style="6" bestFit="1" customWidth="1"/>
    <col min="6" max="6" width="16.28125" style="6" customWidth="1"/>
    <col min="7" max="7" width="9.140625" style="1" customWidth="1"/>
    <col min="8" max="8" width="13.8515625" style="1" bestFit="1" customWidth="1"/>
    <col min="9" max="16384" width="9.140625" style="1" customWidth="1"/>
  </cols>
  <sheetData>
    <row r="1" spans="1:6" ht="60.75">
      <c r="A1" s="12" t="s">
        <v>42</v>
      </c>
      <c r="B1" s="12"/>
      <c r="C1" s="12"/>
      <c r="D1" s="12"/>
      <c r="E1" s="12"/>
      <c r="F1" s="7" t="s">
        <v>43</v>
      </c>
    </row>
    <row r="2" spans="1:6" ht="20.25">
      <c r="A2" s="9"/>
      <c r="B2" s="10"/>
      <c r="C2" s="4"/>
      <c r="D2" s="11" t="s">
        <v>0</v>
      </c>
      <c r="E2" s="11"/>
      <c r="F2" s="7"/>
    </row>
    <row r="3" spans="1:6" ht="15">
      <c r="A3" s="2" t="s">
        <v>1</v>
      </c>
      <c r="B3" s="3" t="s">
        <v>2</v>
      </c>
      <c r="C3" s="5">
        <v>1031.16</v>
      </c>
      <c r="D3" s="5"/>
      <c r="E3" s="5"/>
      <c r="F3" s="5"/>
    </row>
    <row r="4" spans="1:6" ht="15">
      <c r="A4" s="2" t="s">
        <v>1</v>
      </c>
      <c r="B4" s="3" t="s">
        <v>3</v>
      </c>
      <c r="C4" s="5">
        <v>16005.74</v>
      </c>
      <c r="D4" s="5"/>
      <c r="E4" s="5"/>
      <c r="F4" s="5"/>
    </row>
    <row r="5" spans="1:6" ht="15">
      <c r="A5" s="2" t="s">
        <v>1</v>
      </c>
      <c r="B5" s="3" t="s">
        <v>4</v>
      </c>
      <c r="C5" s="5">
        <v>150</v>
      </c>
      <c r="D5" s="5"/>
      <c r="E5" s="5"/>
      <c r="F5" s="5"/>
    </row>
    <row r="6" spans="1:6" ht="15">
      <c r="A6" s="2" t="s">
        <v>1</v>
      </c>
      <c r="B6" s="3" t="s">
        <v>5</v>
      </c>
      <c r="C6" s="5">
        <v>399.12</v>
      </c>
      <c r="D6" s="5"/>
      <c r="E6" s="5"/>
      <c r="F6" s="5"/>
    </row>
    <row r="7" spans="1:6" ht="15">
      <c r="A7" s="2" t="s">
        <v>6</v>
      </c>
      <c r="B7" s="3" t="s">
        <v>7</v>
      </c>
      <c r="C7" s="5">
        <v>1444</v>
      </c>
      <c r="D7" s="5"/>
      <c r="E7" s="5"/>
      <c r="F7" s="5"/>
    </row>
    <row r="8" spans="1:6" ht="15">
      <c r="A8" s="2" t="s">
        <v>8</v>
      </c>
      <c r="B8" s="3" t="s">
        <v>9</v>
      </c>
      <c r="C8" s="5">
        <v>78.41</v>
      </c>
      <c r="D8" s="5"/>
      <c r="E8" s="5"/>
      <c r="F8" s="5"/>
    </row>
    <row r="9" spans="1:6" ht="15">
      <c r="A9" s="2" t="s">
        <v>10</v>
      </c>
      <c r="B9" s="3" t="s">
        <v>11</v>
      </c>
      <c r="C9" s="5">
        <v>27</v>
      </c>
      <c r="D9" s="5"/>
      <c r="E9" s="5"/>
      <c r="F9" s="5"/>
    </row>
    <row r="10" spans="1:6" ht="15">
      <c r="A10" s="2" t="s">
        <v>10</v>
      </c>
      <c r="B10" s="3" t="s">
        <v>12</v>
      </c>
      <c r="C10" s="5"/>
      <c r="D10" s="5"/>
      <c r="E10" s="5">
        <v>3</v>
      </c>
      <c r="F10" s="5"/>
    </row>
    <row r="11" spans="1:6" ht="15">
      <c r="A11" s="2" t="str">
        <f>'[1]Prima nota'!A7</f>
        <v>02.05.2023</v>
      </c>
      <c r="B11" s="3" t="str">
        <f>'[1]Prima nota'!B7</f>
        <v>Edil Servizi srl</v>
      </c>
      <c r="C11" s="5">
        <f>'[1]Prima nota'!C7</f>
        <v>240</v>
      </c>
      <c r="D11" s="5">
        <f>'[1]Prima nota'!D7</f>
        <v>0</v>
      </c>
      <c r="E11" s="5"/>
      <c r="F11" s="5"/>
    </row>
    <row r="12" spans="1:6" ht="15">
      <c r="A12" s="2" t="str">
        <f>'[1]Prima nota'!A8</f>
        <v>02.05.2023</v>
      </c>
      <c r="B12" s="3" t="str">
        <f>'[1]Prima nota'!B8</f>
        <v>Stipendio dipendenti Aprile 2023</v>
      </c>
      <c r="C12" s="5">
        <f>'[1]Prima nota'!C8</f>
        <v>3517.18</v>
      </c>
      <c r="D12" s="5">
        <f>'[1]Prima nota'!D8</f>
        <v>0</v>
      </c>
      <c r="E12" s="5"/>
      <c r="F12" s="5"/>
    </row>
    <row r="13" spans="1:6" ht="15">
      <c r="A13" s="2" t="str">
        <f>'[1]Prima nota'!A10</f>
        <v>02.05.2023</v>
      </c>
      <c r="B13" s="3" t="str">
        <f>'[1]Prima nota'!B10</f>
        <v>Mantes Estintori Nuti srl</v>
      </c>
      <c r="C13" s="5">
        <f>'[1]Prima nota'!C10</f>
        <v>45.92</v>
      </c>
      <c r="D13" s="5">
        <f>'[1]Prima nota'!D10</f>
        <v>0</v>
      </c>
      <c r="E13" s="5"/>
      <c r="F13" s="5"/>
    </row>
    <row r="14" spans="1:6" ht="15">
      <c r="A14" s="2" t="str">
        <f>'[1]Prima nota'!A11</f>
        <v>02.05.2023</v>
      </c>
      <c r="B14" s="3" t="str">
        <f>'[1]Prima nota'!B11</f>
        <v>Studio Guidi amministrazione Condominio</v>
      </c>
      <c r="C14" s="5">
        <f>'[1]Prima nota'!C11</f>
        <v>732.92</v>
      </c>
      <c r="D14" s="5">
        <f>'[1]Prima nota'!D11</f>
        <v>0</v>
      </c>
      <c r="E14" s="5"/>
      <c r="F14" s="5"/>
    </row>
    <row r="15" spans="1:6" ht="15">
      <c r="A15" s="2" t="str">
        <f>'[1]Prima nota'!A13</f>
        <v>02.05.2023</v>
      </c>
      <c r="B15" s="3" t="str">
        <f>'[1]Prima nota'!B13</f>
        <v>Commissioni</v>
      </c>
      <c r="C15" s="5">
        <f>'[1]Prima nota'!C13</f>
        <v>3.5</v>
      </c>
      <c r="D15" s="5">
        <f>'[1]Prima nota'!D13</f>
        <v>0</v>
      </c>
      <c r="E15" s="5"/>
      <c r="F15" s="5"/>
    </row>
    <row r="16" spans="1:6" ht="15">
      <c r="A16" s="2" t="str">
        <f>'[1]Prima nota'!A21</f>
        <v>04.05.2023</v>
      </c>
      <c r="B16" s="3" t="str">
        <f>'[1]Prima nota'!B21</f>
        <v>Raccomandate A/R</v>
      </c>
      <c r="C16" s="5">
        <f>'[1]Prima nota'!C21</f>
        <v>0</v>
      </c>
      <c r="D16" s="5">
        <f>'[1]Prima nota'!D21</f>
        <v>13.1</v>
      </c>
      <c r="E16" s="5"/>
      <c r="F16" s="5"/>
    </row>
    <row r="17" spans="1:6" ht="15">
      <c r="A17" s="2" t="str">
        <f>'[1]Prima nota'!A24</f>
        <v>08.05.2023</v>
      </c>
      <c r="B17" s="3" t="str">
        <f>'[1]Prima nota'!B24</f>
        <v>Pulizie Ufficio mese Aprile 2023</v>
      </c>
      <c r="C17" s="5">
        <f>'[1]Prima nota'!C24</f>
        <v>330</v>
      </c>
      <c r="D17" s="5">
        <f>'[1]Prima nota'!D24</f>
        <v>0</v>
      </c>
      <c r="E17" s="5"/>
      <c r="F17" s="5"/>
    </row>
    <row r="18" spans="1:6" ht="15">
      <c r="A18" s="2" t="str">
        <f>'[1]Prima nota'!A25</f>
        <v>08.05.2023</v>
      </c>
      <c r="B18" s="3" t="str">
        <f>'[1]Prima nota'!B25</f>
        <v>Abbonamento Vodafone - Cell Ordine</v>
      </c>
      <c r="C18" s="5">
        <f>'[1]Prima nota'!C25</f>
        <v>18</v>
      </c>
      <c r="D18" s="5">
        <f>'[1]Prima nota'!D25</f>
        <v>0</v>
      </c>
      <c r="E18" s="5"/>
      <c r="F18" s="5"/>
    </row>
    <row r="19" spans="1:6" ht="15">
      <c r="A19" s="2" t="str">
        <f>'[1]Prima nota'!A26</f>
        <v>08.05.2023</v>
      </c>
      <c r="B19" s="3" t="str">
        <f>'[1]Prima nota'!B26</f>
        <v>Commissioni</v>
      </c>
      <c r="C19" s="5">
        <f>'[1]Prima nota'!C26</f>
        <v>0.5</v>
      </c>
      <c r="D19" s="5">
        <f>'[1]Prima nota'!D26</f>
        <v>0</v>
      </c>
      <c r="E19" s="5"/>
      <c r="F19" s="5"/>
    </row>
    <row r="20" spans="1:6" ht="15">
      <c r="A20" s="8" t="str">
        <f>'[1]Prima nota'!A32</f>
        <v>11.05.2023</v>
      </c>
      <c r="B20" s="3" t="str">
        <f>'[1]Prima nota'!B32</f>
        <v>Studio Baldini</v>
      </c>
      <c r="C20" s="5">
        <f>'[1]Prima nota'!C32</f>
        <v>181.7</v>
      </c>
      <c r="D20" s="5">
        <f>'[1]Prima nota'!D32</f>
        <v>0</v>
      </c>
      <c r="E20" s="5"/>
      <c r="F20" s="5"/>
    </row>
    <row r="21" spans="1:6" ht="15">
      <c r="A21" s="8" t="str">
        <f>'[1]Prima nota'!A35</f>
        <v>15.05.2023</v>
      </c>
      <c r="B21" s="3" t="str">
        <f>'[1]Prima nota'!B35</f>
        <v>Telecom - Fax</v>
      </c>
      <c r="C21" s="5">
        <f>'[1]Prima nota'!C35</f>
        <v>93.53</v>
      </c>
      <c r="D21" s="5">
        <f>'[1]Prima nota'!D35</f>
        <v>0</v>
      </c>
      <c r="E21" s="5"/>
      <c r="F21" s="5"/>
    </row>
    <row r="22" spans="1:6" ht="15">
      <c r="A22" s="8" t="str">
        <f>'[1]Prima nota'!A36</f>
        <v>15.05.2023</v>
      </c>
      <c r="B22" s="3" t="str">
        <f>'[1]Prima nota'!B36</f>
        <v>Telecom - Linea Fissa</v>
      </c>
      <c r="C22" s="5">
        <f>'[1]Prima nota'!C36</f>
        <v>255.58</v>
      </c>
      <c r="D22" s="5">
        <f>'[1]Prima nota'!D36</f>
        <v>0</v>
      </c>
      <c r="E22" s="5"/>
      <c r="F22" s="5"/>
    </row>
    <row r="23" spans="1:6" ht="15">
      <c r="A23" s="8" t="str">
        <f>'[1]Prima nota'!A37</f>
        <v>15.05.2023</v>
      </c>
      <c r="B23" s="3" t="str">
        <f>'[1]Prima nota'!B37</f>
        <v>Commissioni</v>
      </c>
      <c r="C23" s="5">
        <f>'[1]Prima nota'!C37</f>
        <v>1.3</v>
      </c>
      <c r="D23" s="5">
        <f>'[1]Prima nota'!D37</f>
        <v>0</v>
      </c>
      <c r="E23" s="5"/>
      <c r="F23" s="5"/>
    </row>
    <row r="24" spans="1:6" ht="15">
      <c r="A24" s="8" t="str">
        <f>'[1]Prima nota'!A38</f>
        <v>15.05.2023</v>
      </c>
      <c r="B24" s="3" t="str">
        <f>'[1]Prima nota'!B38</f>
        <v>Telecom - Fibra</v>
      </c>
      <c r="C24" s="5">
        <f>'[1]Prima nota'!C38</f>
        <v>66</v>
      </c>
      <c r="D24" s="5">
        <f>'[1]Prima nota'!D38</f>
        <v>0</v>
      </c>
      <c r="E24" s="5"/>
      <c r="F24" s="5"/>
    </row>
    <row r="25" spans="1:6" ht="15">
      <c r="A25" s="8" t="str">
        <f>'[1]Prima nota'!A39</f>
        <v>15.05.2023</v>
      </c>
      <c r="B25" s="3" t="str">
        <f>'[1]Prima nota'!B39</f>
        <v>Commissioni</v>
      </c>
      <c r="C25" s="5">
        <f>'[1]Prima nota'!C39</f>
        <v>1.3</v>
      </c>
      <c r="D25" s="5">
        <f>'[1]Prima nota'!D39</f>
        <v>0</v>
      </c>
      <c r="E25" s="5"/>
      <c r="F25" s="5"/>
    </row>
    <row r="26" spans="1:6" ht="15">
      <c r="A26" s="8" t="str">
        <f>'[1]Prima nota'!A40</f>
        <v>16.05.2023</v>
      </c>
      <c r="B26" s="3" t="str">
        <f>'[1]Prima nota'!B40</f>
        <v>IVA - Ragioneria dello Stato</v>
      </c>
      <c r="C26" s="5">
        <f>'[1]Prima nota'!C40</f>
        <v>270.15</v>
      </c>
      <c r="D26" s="5">
        <f>'[1]Prima nota'!D40</f>
        <v>0</v>
      </c>
      <c r="E26" s="5"/>
      <c r="F26" s="5"/>
    </row>
    <row r="27" spans="1:6" ht="15">
      <c r="A27" s="8" t="str">
        <f>'[1]Prima nota'!A41</f>
        <v>16.05.2023</v>
      </c>
      <c r="B27" s="3" t="str">
        <f>'[1]Prima nota'!B41</f>
        <v>F24</v>
      </c>
      <c r="C27" s="5">
        <f>'[1]Prima nota'!C41</f>
        <v>970.42</v>
      </c>
      <c r="D27" s="5">
        <f>'[1]Prima nota'!D41</f>
        <v>0</v>
      </c>
      <c r="E27" s="5"/>
      <c r="F27" s="5"/>
    </row>
    <row r="28" spans="1:6" ht="15">
      <c r="A28" s="8" t="str">
        <f>'[1]Prima nota'!A43</f>
        <v>16.05.2023</v>
      </c>
      <c r="B28" s="3" t="str">
        <f>'[1]Prima nota'!B43</f>
        <v>Eden Red Ticket </v>
      </c>
      <c r="C28" s="5">
        <f>'[1]Prima nota'!C43</f>
        <v>168.3</v>
      </c>
      <c r="D28" s="5">
        <f>'[1]Prima nota'!D43</f>
        <v>0</v>
      </c>
      <c r="E28" s="5"/>
      <c r="F28" s="5"/>
    </row>
    <row r="29" spans="1:6" ht="15">
      <c r="A29" s="8" t="str">
        <f>'[1]Prima nota'!A44</f>
        <v>16.05.2023</v>
      </c>
      <c r="B29" s="3" t="str">
        <f>'[1]Prima nota'!B44</f>
        <v>Commissioni</v>
      </c>
      <c r="C29" s="5">
        <f>'[1]Prima nota'!C44</f>
        <v>2</v>
      </c>
      <c r="D29" s="5">
        <f>'[1]Prima nota'!D44</f>
        <v>0</v>
      </c>
      <c r="E29" s="5"/>
      <c r="F29" s="5"/>
    </row>
    <row r="30" spans="1:6" ht="15">
      <c r="A30" s="8" t="str">
        <f>'[1]Prima nota'!A51</f>
        <v>22.05.2023</v>
      </c>
      <c r="B30" s="3" t="str">
        <f>'[1]Prima nota'!B51</f>
        <v>Barbaglia Acqua</v>
      </c>
      <c r="C30" s="5">
        <f>'[1]Prima nota'!C51</f>
        <v>51.62</v>
      </c>
      <c r="D30" s="5">
        <f>'[1]Prima nota'!D51</f>
        <v>0</v>
      </c>
      <c r="E30" s="5"/>
      <c r="F30" s="5"/>
    </row>
    <row r="31" spans="1:6" ht="15">
      <c r="A31" s="8" t="str">
        <f>'[1]Prima nota'!A52</f>
        <v>23.05.2023</v>
      </c>
      <c r="B31" s="3" t="str">
        <f>'[1]Prima nota'!B52</f>
        <v>Quota Ordine anno 2023</v>
      </c>
      <c r="C31" s="5">
        <f>'[1]Prima nota'!C52</f>
        <v>0</v>
      </c>
      <c r="D31" s="5">
        <f>'[1]Prima nota'!D52</f>
        <v>0</v>
      </c>
      <c r="E31" s="5"/>
      <c r="F31" s="5"/>
    </row>
    <row r="32" spans="1:4" ht="15">
      <c r="A32" s="1" t="str">
        <f>'[1]Prima nota'!A56</f>
        <v>26.05.2023</v>
      </c>
      <c r="B32" s="1" t="str">
        <f>'[1]Prima nota'!B56</f>
        <v>Hera Luce</v>
      </c>
      <c r="C32" s="6">
        <f>'[1]Prima nota'!C56</f>
        <v>91.18</v>
      </c>
      <c r="D32" s="6">
        <f>'[1]Prima nota'!D56</f>
        <v>0</v>
      </c>
    </row>
    <row r="33" spans="1:4" ht="15">
      <c r="A33" s="1" t="str">
        <f>'[1]Prima nota'!A57</f>
        <v>26.05.2023</v>
      </c>
      <c r="B33" s="1" t="str">
        <f>'[1]Prima nota'!B57</f>
        <v>Stipendio dipendenti </v>
      </c>
      <c r="C33" s="6">
        <f>'[1]Prima nota'!C57</f>
        <v>1449</v>
      </c>
      <c r="D33" s="6">
        <f>'[1]Prima nota'!D57</f>
        <v>0</v>
      </c>
    </row>
    <row r="34" spans="1:4" ht="15">
      <c r="A34" s="1" t="str">
        <f>'[1]Prima nota'!A58</f>
        <v>26.05.2023</v>
      </c>
      <c r="B34" s="1" t="str">
        <f>'[1]Prima nota'!B58</f>
        <v>Commissioni</v>
      </c>
      <c r="C34" s="6">
        <f>'[1]Prima nota'!C58</f>
        <v>0.5</v>
      </c>
      <c r="D34" s="6">
        <f>'[1]Prima nota'!D58</f>
        <v>0</v>
      </c>
    </row>
    <row r="35" spans="1:4" ht="15">
      <c r="A35" s="1" t="str">
        <f>'[1]Prima nota'!A60</f>
        <v>30.05.2023</v>
      </c>
      <c r="B35" s="1" t="str">
        <f>'[1]Prima nota'!B60</f>
        <v>Beneficenza Associazione Farmacisti Volontari</v>
      </c>
      <c r="C35" s="6">
        <f>'[1]Prima nota'!C60</f>
        <v>1000</v>
      </c>
      <c r="D35" s="6">
        <f>'[1]Prima nota'!D60</f>
        <v>0</v>
      </c>
    </row>
    <row r="36" spans="1:4" ht="15">
      <c r="A36" s="1" t="str">
        <f>'[1]Prima nota'!A63</f>
        <v>30.05.2023</v>
      </c>
      <c r="B36" s="1" t="str">
        <f>'[1]Prima nota'!B63</f>
        <v>Stipendio Dipendenti </v>
      </c>
      <c r="C36" s="6">
        <f>'[1]Prima nota'!C63</f>
        <v>3044.79</v>
      </c>
      <c r="D36" s="6">
        <f>'[1]Prima nota'!D63</f>
        <v>0</v>
      </c>
    </row>
    <row r="37" spans="1:4" ht="15">
      <c r="A37" s="1" t="str">
        <f>'[1]Prima nota'!A64</f>
        <v>30.05.2023 </v>
      </c>
      <c r="B37" s="1" t="str">
        <f>'[1]Prima nota'!B64</f>
        <v>Commissioni</v>
      </c>
      <c r="C37" s="6">
        <f>'[1]Prima nota'!C64</f>
        <v>1.5</v>
      </c>
      <c r="D37" s="6">
        <f>'[1]Prima nota'!D64</f>
        <v>0</v>
      </c>
    </row>
    <row r="38" spans="1:4" ht="15">
      <c r="A38" s="1" t="str">
        <f>'[1]Prima nota'!A65</f>
        <v>31.05.2023</v>
      </c>
      <c r="B38" s="1" t="str">
        <f>'[1]Prima nota'!B65</f>
        <v>Myo Cancelleria</v>
      </c>
      <c r="C38" s="6">
        <f>'[1]Prima nota'!C65</f>
        <v>132.61</v>
      </c>
      <c r="D38" s="6">
        <f>'[1]Prima nota'!D65</f>
        <v>0</v>
      </c>
    </row>
    <row r="39" spans="1:4" ht="15">
      <c r="A39" s="1" t="str">
        <f>'[1]Prima nota'!A66</f>
        <v>31.05.2023</v>
      </c>
      <c r="B39" s="1" t="str">
        <f>'[1]Prima nota'!B66</f>
        <v>Kiwibit Sito Ordine</v>
      </c>
      <c r="C39" s="6">
        <f>'[1]Prima nota'!C66</f>
        <v>375</v>
      </c>
      <c r="D39" s="6">
        <f>'[1]Prima nota'!D66</f>
        <v>0</v>
      </c>
    </row>
    <row r="40" spans="1:4" ht="15">
      <c r="A40" s="1" t="str">
        <f>'[1]Prima nota'!A67</f>
        <v>31.05.2023</v>
      </c>
      <c r="B40" s="1" t="str">
        <f>'[1]Prima nota'!B67</f>
        <v>Kiwibit Sito Ordine</v>
      </c>
      <c r="C40" s="6">
        <f>'[1]Prima nota'!C67</f>
        <v>800</v>
      </c>
      <c r="D40" s="6">
        <f>'[1]Prima nota'!D67</f>
        <v>0</v>
      </c>
    </row>
    <row r="41" spans="1:4" ht="15">
      <c r="A41" s="1" t="str">
        <f>'[1]Prima nota'!A68</f>
        <v>31.05.2023</v>
      </c>
      <c r="B41" s="1" t="str">
        <f>'[1]Prima nota'!B68</f>
        <v>Cartella Agenzia delle Entrate</v>
      </c>
      <c r="C41" s="6">
        <f>'[1]Prima nota'!C68</f>
        <v>79.69</v>
      </c>
      <c r="D41" s="6">
        <f>'[1]Prima nota'!D68</f>
        <v>0</v>
      </c>
    </row>
    <row r="42" spans="1:4" ht="15">
      <c r="A42" s="1" t="str">
        <f>'[1]Prima nota'!A69</f>
        <v>31.05.2023</v>
      </c>
      <c r="B42" s="1" t="str">
        <f>'[1]Prima nota'!B69</f>
        <v>Commissioni</v>
      </c>
      <c r="C42" s="6">
        <f>'[1]Prima nota'!C69</f>
        <v>3.3</v>
      </c>
      <c r="D42" s="6">
        <f>'[1]Prima nota'!D69</f>
        <v>0</v>
      </c>
    </row>
    <row r="43" spans="1:4" ht="15">
      <c r="A43" s="1" t="str">
        <f>'[1]Prima nota'!A71</f>
        <v>31.05.2023</v>
      </c>
      <c r="B43" s="1" t="str">
        <f>'[1]Prima nota'!B71</f>
        <v>Canone mensile Banca - mese maggio 2023</v>
      </c>
      <c r="C43" s="6">
        <f>'[1]Prima nota'!C71</f>
        <v>27</v>
      </c>
      <c r="D43" s="6">
        <f>'[1]Prima nota'!D71</f>
        <v>0</v>
      </c>
    </row>
    <row r="44" spans="1:3" ht="15">
      <c r="A44" s="2" t="s">
        <v>17</v>
      </c>
      <c r="B44" s="3" t="s">
        <v>19</v>
      </c>
      <c r="C44" s="5">
        <v>1000</v>
      </c>
    </row>
    <row r="45" spans="1:3" ht="15">
      <c r="A45" s="2" t="s">
        <v>17</v>
      </c>
      <c r="B45" s="3" t="s">
        <v>13</v>
      </c>
      <c r="C45" s="5">
        <v>1</v>
      </c>
    </row>
    <row r="46" spans="1:3" ht="15">
      <c r="A46" s="2" t="s">
        <v>20</v>
      </c>
      <c r="B46" s="3" t="s">
        <v>21</v>
      </c>
      <c r="C46" s="5">
        <v>1309.09</v>
      </c>
    </row>
    <row r="47" spans="1:3" ht="15">
      <c r="A47" s="2" t="s">
        <v>20</v>
      </c>
      <c r="B47" s="3" t="s">
        <v>13</v>
      </c>
      <c r="C47" s="5">
        <v>1</v>
      </c>
    </row>
    <row r="48" spans="1:3" ht="15">
      <c r="A48" s="2" t="s">
        <v>22</v>
      </c>
      <c r="B48" s="3" t="s">
        <v>23</v>
      </c>
      <c r="C48" s="5">
        <v>72272.2</v>
      </c>
    </row>
    <row r="49" spans="1:3" ht="15">
      <c r="A49" s="2" t="s">
        <v>22</v>
      </c>
      <c r="B49" s="3" t="s">
        <v>13</v>
      </c>
      <c r="C49" s="5">
        <v>1.8</v>
      </c>
    </row>
    <row r="50" spans="1:3" ht="15">
      <c r="A50" s="2" t="s">
        <v>24</v>
      </c>
      <c r="B50" s="3" t="s">
        <v>18</v>
      </c>
      <c r="C50" s="5"/>
    </row>
    <row r="51" spans="1:3" ht="15">
      <c r="A51" s="2" t="s">
        <v>24</v>
      </c>
      <c r="B51" s="3" t="s">
        <v>25</v>
      </c>
      <c r="C51" s="5">
        <v>18</v>
      </c>
    </row>
    <row r="52" spans="1:3" ht="17.25">
      <c r="A52" s="2" t="s">
        <v>26</v>
      </c>
      <c r="B52" s="13" t="s">
        <v>14</v>
      </c>
      <c r="C52" s="5">
        <v>181.7</v>
      </c>
    </row>
    <row r="53" spans="1:3" ht="15">
      <c r="A53" s="2" t="s">
        <v>26</v>
      </c>
      <c r="B53" s="3" t="s">
        <v>27</v>
      </c>
      <c r="C53" s="5">
        <v>160.65</v>
      </c>
    </row>
    <row r="54" spans="1:3" ht="15">
      <c r="A54" s="2" t="s">
        <v>26</v>
      </c>
      <c r="B54" s="3" t="s">
        <v>13</v>
      </c>
      <c r="C54" s="5">
        <v>2</v>
      </c>
    </row>
    <row r="55" spans="1:3" ht="15">
      <c r="A55" s="2" t="s">
        <v>28</v>
      </c>
      <c r="B55" s="3" t="s">
        <v>29</v>
      </c>
      <c r="C55" s="5">
        <v>144</v>
      </c>
    </row>
    <row r="56" spans="1:3" ht="15">
      <c r="A56" s="2" t="s">
        <v>28</v>
      </c>
      <c r="B56" s="3" t="s">
        <v>13</v>
      </c>
      <c r="C56" s="5">
        <v>1</v>
      </c>
    </row>
    <row r="57" spans="1:3" ht="15">
      <c r="A57" s="2" t="s">
        <v>30</v>
      </c>
      <c r="B57" s="3" t="s">
        <v>2</v>
      </c>
      <c r="C57" s="5">
        <v>895</v>
      </c>
    </row>
    <row r="58" spans="1:3" ht="15">
      <c r="A58" s="2" t="s">
        <v>30</v>
      </c>
      <c r="B58" s="3" t="s">
        <v>31</v>
      </c>
      <c r="C58" s="5">
        <v>997.88</v>
      </c>
    </row>
    <row r="59" spans="1:3" ht="15">
      <c r="A59" s="2" t="s">
        <v>30</v>
      </c>
      <c r="B59" s="3" t="s">
        <v>15</v>
      </c>
      <c r="C59" s="5">
        <v>518.98</v>
      </c>
    </row>
    <row r="60" spans="1:3" ht="15">
      <c r="A60" s="2" t="s">
        <v>30</v>
      </c>
      <c r="B60" s="3" t="s">
        <v>13</v>
      </c>
      <c r="C60" s="5">
        <v>1</v>
      </c>
    </row>
    <row r="61" spans="1:3" ht="15">
      <c r="A61" s="2" t="s">
        <v>32</v>
      </c>
      <c r="B61" s="3" t="s">
        <v>33</v>
      </c>
      <c r="C61" s="5">
        <v>112</v>
      </c>
    </row>
    <row r="62" spans="1:3" ht="15">
      <c r="A62" s="2" t="s">
        <v>32</v>
      </c>
      <c r="B62" s="3" t="s">
        <v>34</v>
      </c>
      <c r="C62" s="5">
        <v>1196</v>
      </c>
    </row>
    <row r="63" spans="1:3" ht="15">
      <c r="A63" s="2" t="s">
        <v>32</v>
      </c>
      <c r="B63" s="3" t="s">
        <v>13</v>
      </c>
      <c r="C63" s="5">
        <v>1.5</v>
      </c>
    </row>
    <row r="64" spans="1:3" ht="15">
      <c r="A64" s="2" t="s">
        <v>35</v>
      </c>
      <c r="B64" s="3" t="s">
        <v>36</v>
      </c>
      <c r="C64" s="5">
        <v>87.36</v>
      </c>
    </row>
    <row r="65" spans="1:3" ht="15">
      <c r="A65" s="2" t="s">
        <v>35</v>
      </c>
      <c r="B65" s="3" t="s">
        <v>37</v>
      </c>
      <c r="C65" s="5">
        <v>20.17</v>
      </c>
    </row>
    <row r="66" spans="1:3" ht="15">
      <c r="A66" s="2" t="s">
        <v>38</v>
      </c>
      <c r="B66" s="3" t="s">
        <v>39</v>
      </c>
      <c r="C66" s="5">
        <v>5654</v>
      </c>
    </row>
    <row r="67" spans="1:3" ht="15">
      <c r="A67" s="2" t="s">
        <v>38</v>
      </c>
      <c r="B67" s="3" t="s">
        <v>13</v>
      </c>
      <c r="C67" s="5">
        <v>0.5</v>
      </c>
    </row>
    <row r="68" spans="1:3" ht="15">
      <c r="A68" s="2" t="s">
        <v>40</v>
      </c>
      <c r="B68" s="3" t="s">
        <v>16</v>
      </c>
      <c r="C68" s="5">
        <v>213</v>
      </c>
    </row>
    <row r="69" spans="1:3" ht="15">
      <c r="A69" s="2" t="s">
        <v>40</v>
      </c>
      <c r="B69" s="3" t="s">
        <v>39</v>
      </c>
      <c r="C69" s="5">
        <v>3508.93</v>
      </c>
    </row>
    <row r="70" spans="1:3" ht="15">
      <c r="A70" s="2" t="s">
        <v>40</v>
      </c>
      <c r="B70" s="3" t="s">
        <v>13</v>
      </c>
      <c r="C70" s="5">
        <v>2</v>
      </c>
    </row>
    <row r="71" spans="1:3" ht="15">
      <c r="A71" s="2" t="s">
        <v>40</v>
      </c>
      <c r="B71" s="3" t="s">
        <v>41</v>
      </c>
      <c r="C71" s="5">
        <v>27</v>
      </c>
    </row>
  </sheetData>
  <sheetProtection selectLockedCells="1"/>
  <mergeCells count="2">
    <mergeCell ref="D2:E2"/>
    <mergeCell ref="A1:E1"/>
  </mergeCells>
  <printOptions horizontalCentered="1" verticalCentered="1"/>
  <pageMargins left="0.15748031496062992" right="0.1968503937007874" top="0.15748031496062992" bottom="0.1968503937007874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Fabio Salvini</cp:lastModifiedBy>
  <cp:lastPrinted>2023-05-18T10:40:59Z</cp:lastPrinted>
  <dcterms:created xsi:type="dcterms:W3CDTF">1996-11-05T10:16:36Z</dcterms:created>
  <dcterms:modified xsi:type="dcterms:W3CDTF">2023-09-19T21:14:16Z</dcterms:modified>
  <cp:category/>
  <cp:version/>
  <cp:contentType/>
  <cp:contentStatus/>
</cp:coreProperties>
</file>